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0" documentId="13_ncr:1_{EB2520B7-9800-465D-BD92-2B4BFFEBCADC}" xr6:coauthVersionLast="47" xr6:coauthVersionMax="47" xr10:uidLastSave="{00000000-0000-0000-0000-000000000000}"/>
  <bookViews>
    <workbookView xWindow="-98" yWindow="-98" windowWidth="21795" windowHeight="12975" xr2:uid="{00000000-000D-0000-FFFF-FFFF00000000}"/>
  </bookViews>
  <sheets>
    <sheet name="PODSUMOWANIE BUDŻETU" sheetId="1" r:id="rId1"/>
    <sheet name="WYSZCZEGÓLNIONE WYDATKI" sheetId="2" r:id="rId2"/>
    <sheet name="Dane_wykresu" sheetId="3" state="hidden" r:id="rId3"/>
  </sheets>
  <definedNames>
    <definedName name="Etykieta_Fundusze_użyte">'PODSUMOWANIE BUDŻETU'!$B$17</definedName>
    <definedName name="Etykieta_Pozostałe_fundusze">'PODSUMOWANIE BUDŻETU'!$B$18</definedName>
    <definedName name="Fragmentator_Kategoria">#N/A</definedName>
    <definedName name="Fundusze_przydzielone">'PODSUMOWANIE BUDŻETU'!$C$16</definedName>
    <definedName name="Fundusze_użyte">'PODSUMOWANIE BUDŻETU'!$C$17</definedName>
    <definedName name="Pozostałe_fundusze">INDEX(Finanse[[#All],[Kwota]],ROWS(Finanse[[#All],[Kwota]]),1)</definedName>
    <definedName name="Region_tytułu_kolumny1..D4.2">'WYSZCZEGÓLNIONE WYDATKI'!$B$3</definedName>
    <definedName name="Region_tytułu_wiersza1..C11">'PODSUMOWANIE BUDŻETU'!$B$4</definedName>
    <definedName name="Tytuł_kolumny_2">Dane[[#Headers],[Pozycja]]</definedName>
    <definedName name="Tytuł1">'PODSUMOWANIE BUDŻETU'!$B$14</definedName>
    <definedName name="_xlnm.Print_Titles" localSheetId="1">'WYSZCZEGÓLNIONE WYDATKI'!$5:$5</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4" i="2" l="1"/>
  <c r="D27" i="2"/>
  <c r="C17" i="1"/>
  <c r="C18" i="1" l="1"/>
  <c r="A4" i="3" l="1"/>
  <c r="A3" i="3"/>
</calcChain>
</file>

<file path=xl/sharedStrings.xml><?xml version="1.0" encoding="utf-8"?>
<sst xmlns="http://schemas.openxmlformats.org/spreadsheetml/2006/main" count="57" uniqueCount="41">
  <si>
    <t>INFORMACJE O PROJEKCIE</t>
  </si>
  <si>
    <t>Nazwa projektu</t>
  </si>
  <si>
    <t>Opis projektu</t>
  </si>
  <si>
    <t>Wykonawca</t>
  </si>
  <si>
    <t>STAN FINANSOWY</t>
  </si>
  <si>
    <t>Konto</t>
  </si>
  <si>
    <t>Kwota gotówkowa</t>
  </si>
  <si>
    <t>Kwota finansowana</t>
  </si>
  <si>
    <t>Suma funduszy przydzielonych</t>
  </si>
  <si>
    <t>Fundusze użyte do dzisiaj</t>
  </si>
  <si>
    <t>Pozostałe fundusze</t>
  </si>
  <si>
    <t>Kwota</t>
  </si>
  <si>
    <t>Wyszczególnione wydatki</t>
  </si>
  <si>
    <t>LISTA</t>
  </si>
  <si>
    <t>FUNDUSZE PRZYDZIELONE NA PROJEKT</t>
  </si>
  <si>
    <t>Pozycja</t>
  </si>
  <si>
    <t>Suma</t>
  </si>
  <si>
    <t>ZA 
WYDATKI</t>
  </si>
  <si>
    <t>FUNDUSZE UŻYTE DO DZISIAJ</t>
  </si>
  <si>
    <t>Kategoria</t>
  </si>
  <si>
    <t>Materiały</t>
  </si>
  <si>
    <t>Praca</t>
  </si>
  <si>
    <t>POZOSTAŁE FUNDUSZE</t>
  </si>
  <si>
    <t>Podsumowanie budżetu</t>
  </si>
  <si>
    <t>Ten arkusz powinien pozostać ukryty.</t>
  </si>
  <si>
    <t>Etykiety wykresu</t>
  </si>
  <si>
    <t>IPI</t>
  </si>
  <si>
    <t>BUDŻET PROJEKTU:</t>
  </si>
  <si>
    <t>Opiekun</t>
  </si>
  <si>
    <t>Sprzęt</t>
  </si>
  <si>
    <t>Wynagrodzenie</t>
  </si>
  <si>
    <t>Edukacja</t>
  </si>
  <si>
    <t>Inne</t>
  </si>
  <si>
    <t>Przykład 1</t>
  </si>
  <si>
    <t>Przykład 2</t>
  </si>
  <si>
    <t>Przykład 3</t>
  </si>
  <si>
    <t>Przykład 4</t>
  </si>
  <si>
    <t>Przykład 5</t>
  </si>
  <si>
    <t>Przykład 6</t>
  </si>
  <si>
    <t>Przykład 7</t>
  </si>
  <si>
    <t>Rozpisać w ten sposób na całe 20k. Kategorie możecie definiować samodzielnie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</si>
</sst>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0\ &quot;zł&quot;;[Red]\-#,##0\ &quot;zł&quot;"/>
    <numFmt numFmtId="8" formatCode="#,##0.00\ &quot;zł&quot;;[Red]\-#,##0.00\ &quot;zł&quot;"/>
    <numFmt numFmtId="164" formatCode="&quot;$&quot;#,##0.00_);[Red]\(&quot;$&quot;#,##0.00\)"/>
    <numFmt numFmtId="165" formatCode="&quot;$&quot;#,##0.00"/>
    <numFmt numFmtId="166" formatCode=";;;"/>
    <numFmt numFmtId="167" formatCode="[&lt;=999999]###\-###;\(###\)\ ###\-###"/>
    <numFmt numFmtId="168" formatCode="#,##0.00\ &quot;zł&quot;"/>
  </numFmts>
  <fonts count="15" x14ac:knownFonts="1">
    <font>
      <sz val="12"/>
      <color theme="4" tint="-0.499984740745262"/>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1"/>
      <color rgb="FF3F3F76"/>
      <name val="Times New Roman"/>
      <family val="2"/>
      <scheme val="minor"/>
    </font>
    <font>
      <sz val="12"/>
      <color theme="1"/>
      <name val="Times New Roman"/>
      <family val="2"/>
      <scheme val="minor"/>
    </font>
    <font>
      <sz val="8"/>
      <name val="Times New Roman"/>
      <family val="2"/>
      <scheme val="minor"/>
    </font>
    <font>
      <sz val="12"/>
      <color rgb="FFFF0000"/>
      <name val="Times New Roman"/>
      <family val="2"/>
      <scheme val="minor"/>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CC99"/>
        <bgColor indexed="64"/>
      </patternFill>
    </fill>
  </fills>
  <borders count="5">
    <border>
      <left/>
      <right/>
      <top/>
      <bottom/>
      <diagonal/>
    </border>
    <border>
      <left/>
      <right/>
      <top/>
      <bottom style="thick">
        <color theme="4"/>
      </bottom>
      <diagonal/>
    </border>
    <border>
      <left/>
      <right/>
      <top/>
      <bottom style="thin">
        <color theme="4"/>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s>
  <cellStyleXfs count="19">
    <xf numFmtId="0" fontId="0" fillId="0" borderId="0">
      <alignment horizontal="left" vertical="center" wrapText="1"/>
    </xf>
    <xf numFmtId="0" fontId="3" fillId="2" borderId="0" applyNumberFormat="0" applyProtection="0">
      <alignment vertical="center" wrapText="1"/>
    </xf>
    <xf numFmtId="0" fontId="6" fillId="0" borderId="1" applyNumberFormat="0" applyFill="0" applyProtection="0"/>
    <xf numFmtId="0" fontId="4" fillId="0" borderId="2" applyNumberFormat="0" applyFont="0" applyFill="0" applyAlignment="0" applyProtection="0"/>
    <xf numFmtId="0" fontId="10" fillId="0" borderId="2" applyNumberFormat="0" applyFill="0" applyAlignment="0" applyProtection="0">
      <alignment vertical="center"/>
    </xf>
    <xf numFmtId="0" fontId="7" fillId="5" borderId="0" applyNumberFormat="0" applyFill="0" applyBorder="0" applyProtection="0"/>
    <xf numFmtId="168" fontId="5" fillId="0" borderId="0" applyFill="0" applyBorder="0" applyProtection="0">
      <alignment horizontal="right" vertical="center"/>
    </xf>
    <xf numFmtId="6" fontId="5" fillId="0" borderId="0" applyFill="0" applyBorder="0" applyAlignment="0" applyProtection="0"/>
    <xf numFmtId="0" fontId="2" fillId="2" borderId="0" applyNumberFormat="0" applyBorder="0" applyProtection="0">
      <alignment vertical="center"/>
    </xf>
    <xf numFmtId="8" fontId="8" fillId="4" borderId="0" applyFill="0" applyBorder="0" applyProtection="0">
      <alignment horizontal="left" vertical="top"/>
    </xf>
    <xf numFmtId="0" fontId="5" fillId="5" borderId="0" applyNumberFormat="0" applyBorder="0" applyAlignment="0" applyProtection="0"/>
    <xf numFmtId="167" fontId="5" fillId="0" borderId="0" applyFont="0" applyFill="0" applyBorder="0" applyAlignment="0">
      <alignment horizontal="left" vertical="center" wrapText="1"/>
    </xf>
    <xf numFmtId="0" fontId="5" fillId="3" borderId="0" applyNumberFormat="0" applyFill="0" applyBorder="0" applyAlignment="0" applyProtection="0">
      <alignment horizontal="left" vertical="center"/>
    </xf>
    <xf numFmtId="0" fontId="5" fillId="0" borderId="0" applyNumberFormat="0" applyFill="0" applyBorder="0" applyAlignment="0" applyProtection="0">
      <alignment vertical="center" wrapText="1"/>
    </xf>
    <xf numFmtId="0" fontId="9" fillId="6" borderId="0" applyNumberFormat="0" applyFill="0" applyBorder="0" applyAlignment="0">
      <alignment horizontal="left" vertical="center"/>
    </xf>
    <xf numFmtId="0" fontId="1" fillId="7" borderId="0" applyNumberFormat="0" applyBorder="0" applyAlignment="0" applyProtection="0"/>
    <xf numFmtId="165" fontId="5" fillId="0" borderId="0" applyFill="0" applyBorder="0" applyProtection="0">
      <alignment horizontal="right" vertical="center"/>
    </xf>
    <xf numFmtId="164" fontId="8" fillId="4" borderId="0" applyFill="0" applyBorder="0" applyProtection="0">
      <alignment horizontal="left" vertical="top"/>
    </xf>
    <xf numFmtId="0" fontId="9" fillId="6" borderId="0" applyNumberFormat="0" applyFill="0" applyBorder="0" applyAlignment="0">
      <alignment horizontal="left" vertical="center"/>
    </xf>
  </cellStyleXfs>
  <cellXfs count="22">
    <xf numFmtId="0" fontId="0" fillId="0" borderId="0" xfId="0">
      <alignment horizontal="left" vertical="center" wrapText="1"/>
    </xf>
    <xf numFmtId="0" fontId="0" fillId="0" borderId="0" xfId="0" applyAlignment="1">
      <alignment vertical="center"/>
    </xf>
    <xf numFmtId="0" fontId="0" fillId="0" borderId="0" xfId="0" applyAlignment="1">
      <alignment horizontal="left" vertical="center"/>
    </xf>
    <xf numFmtId="0" fontId="3" fillId="2" borderId="0" xfId="1">
      <alignment vertical="center" wrapText="1"/>
    </xf>
    <xf numFmtId="0" fontId="4" fillId="0" borderId="0" xfId="0" applyFont="1" applyAlignment="1">
      <alignment vertical="center"/>
    </xf>
    <xf numFmtId="0" fontId="2" fillId="2" borderId="0" xfId="8">
      <alignment vertical="center"/>
    </xf>
    <xf numFmtId="0" fontId="6" fillId="0" borderId="1" xfId="2"/>
    <xf numFmtId="0" fontId="10" fillId="0" borderId="2" xfId="4" applyAlignment="1">
      <alignment horizontal="left" vertical="center" wrapText="1"/>
    </xf>
    <xf numFmtId="0" fontId="7" fillId="0" borderId="0" xfId="5" applyFill="1"/>
    <xf numFmtId="8" fontId="8" fillId="0" borderId="0" xfId="9" applyFill="1">
      <alignment horizontal="left" vertical="top"/>
    </xf>
    <xf numFmtId="168" fontId="5" fillId="0" borderId="0" xfId="6" applyFill="1" applyBorder="1">
      <alignment horizontal="right" vertical="center"/>
    </xf>
    <xf numFmtId="0" fontId="1" fillId="7" borderId="0" xfId="15" applyBorder="1" applyAlignment="1">
      <alignment horizontal="left" vertical="center" wrapText="1"/>
    </xf>
    <xf numFmtId="0" fontId="0" fillId="0" borderId="3" xfId="0" applyBorder="1" applyAlignment="1">
      <alignment vertical="center"/>
    </xf>
    <xf numFmtId="166" fontId="12" fillId="0" borderId="0" xfId="14" applyNumberFormat="1" applyFont="1" applyFill="1" applyAlignment="1">
      <alignment horizontal="left" vertical="center" wrapText="1"/>
    </xf>
    <xf numFmtId="6" fontId="11" fillId="8" borderId="4" xfId="0" applyNumberFormat="1" applyFont="1" applyFill="1" applyBorder="1" applyAlignment="1">
      <alignment horizontal="left" vertical="center"/>
    </xf>
    <xf numFmtId="6" fontId="5" fillId="0" borderId="0" xfId="7" applyFill="1" applyBorder="1" applyAlignment="1">
      <alignment horizontal="left" vertical="center"/>
    </xf>
    <xf numFmtId="6" fontId="1" fillId="7" borderId="0" xfId="15" applyNumberFormat="1" applyBorder="1" applyAlignment="1">
      <alignment horizontal="left" vertical="center"/>
    </xf>
    <xf numFmtId="168" fontId="0" fillId="0" borderId="0" xfId="0" applyNumberFormat="1" applyAlignment="1">
      <alignment horizontal="right" vertical="center"/>
    </xf>
    <xf numFmtId="167" fontId="0" fillId="0" borderId="2" xfId="11" applyFont="1" applyBorder="1" applyAlignment="1">
      <alignment horizontal="left" vertical="center" wrapText="1"/>
    </xf>
    <xf numFmtId="0" fontId="0" fillId="0" borderId="2" xfId="3" applyFont="1" applyAlignment="1">
      <alignment horizontal="left" vertical="center" wrapText="1"/>
    </xf>
    <xf numFmtId="0" fontId="5" fillId="0" borderId="2" xfId="12" applyFill="1" applyBorder="1" applyAlignment="1">
      <alignment horizontal="left" vertical="center" wrapText="1"/>
    </xf>
    <xf numFmtId="0" fontId="14" fillId="0" borderId="0" xfId="0" applyFont="1">
      <alignment horizontal="left" vertical="center" wrapText="1"/>
    </xf>
  </cellXfs>
  <cellStyles count="19">
    <cellStyle name="20% — akcent 1" xfId="10" builtinId="30" customBuiltin="1"/>
    <cellStyle name="20% — akcent 3" xfId="15" builtinId="38"/>
    <cellStyle name="Dane wejściowe" xfId="3" builtinId="20" customBuiltin="1"/>
    <cellStyle name="Hiperłącze" xfId="12" builtinId="8" customBuiltin="1"/>
    <cellStyle name="Link nawigacyjny" xfId="14" xr:uid="{00000000-0005-0000-0000-00000B000000}"/>
    <cellStyle name="Nagłówek 1" xfId="1" builtinId="16" customBuiltin="1"/>
    <cellStyle name="Nagłówek 2" xfId="2" builtinId="17" customBuiltin="1"/>
    <cellStyle name="Nagłówek 3" xfId="4" builtinId="18" customBuiltin="1"/>
    <cellStyle name="Nagłówek 4" xfId="5" builtinId="19" customBuiltin="1"/>
    <cellStyle name="Navigation link" xfId="18" xr:uid="{35A6FFAE-5B04-4A69-9943-C152BA7770A5}"/>
    <cellStyle name="Normalny" xfId="0" builtinId="0" customBuiltin="1"/>
    <cellStyle name="Odwiedzone hiperłącze" xfId="13" builtinId="9" customBuiltin="1"/>
    <cellStyle name="Suma" xfId="9" builtinId="25" customBuiltin="1"/>
    <cellStyle name="Suma 2" xfId="17" xr:uid="{EAD21F7D-0A19-4010-BB10-49AFAE19486D}"/>
    <cellStyle name="Telefon" xfId="11" xr:uid="{00000000-0005-0000-0000-00000D000000}"/>
    <cellStyle name="Tytuł" xfId="8" builtinId="15" customBuiltin="1"/>
    <cellStyle name="Walutowy" xfId="6" builtinId="4" customBuiltin="1"/>
    <cellStyle name="Walutowy [0]" xfId="7" builtinId="7" customBuiltin="1"/>
    <cellStyle name="Walutowy 2" xfId="16" xr:uid="{71FC93E5-F90F-4D9C-A430-43EB59E45237}"/>
  </cellStyles>
  <dxfs count="10">
    <dxf>
      <numFmt numFmtId="168" formatCode="#,##0.00\ &quot;zł&quot;"/>
      <alignment horizontal="right" vertical="center" textRotation="0" wrapText="0" indent="0" justifyLastLine="0" shrinkToFit="0" readingOrder="0"/>
    </dxf>
    <dxf>
      <numFmt numFmtId="10" formatCode="#,##0\ &quot;zł&quot;;[Red]\-#,##0\ &quot;zł&quot;"/>
    </dxf>
    <dxf>
      <fill>
        <patternFill patternType="none">
          <fgColor indexed="64"/>
          <bgColor auto="1"/>
        </patternFill>
      </fill>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s>
  <tableStyles count="2" defaultTableStyle="TableStyleMedium2" defaultPivotStyle="PivotStyleLight16">
    <tableStyle name="Budżet budowy domu" pivot="0" count="5" xr9:uid="{870ABB6F-C2BD-4EF0-9D4E-F98E8DE10B16}">
      <tableStyleElement type="wholeTable" dxfId="9"/>
      <tableStyleElement type="headerRow" dxfId="8"/>
      <tableStyleElement type="totalRow" dxfId="7"/>
      <tableStyleElement type="firstColumn" dxfId="6"/>
      <tableStyleElement type="lastColumn" dxfId="5"/>
    </tableStyle>
    <tableStyle name="Fragmentator Budżet budowy domu" pivot="0" table="0" count="10" xr9:uid="{A89B7AD2-B342-48C1-9524-BFABC143E6E0}">
      <tableStyleElement type="wholeTable" dxfId="4"/>
      <tableStyleElement type="headerRow" dxfId="3"/>
    </tableStyle>
  </tableStyle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SlicerStyleLight1">
        <x14:slicerStyle name="Fragmentator Budżet budowy domu">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effectLst/>
          </c:spPr>
          <c:dPt>
            <c:idx val="0"/>
            <c:bubble3D val="0"/>
            <c:spPr>
              <a:solidFill>
                <a:schemeClr val="accent2">
                  <a:shade val="76000"/>
                </a:schemeClr>
              </a:solidFill>
              <a:ln>
                <a:noFill/>
              </a:ln>
              <a:effectLst/>
            </c:spPr>
            <c:extLst>
              <c:ext xmlns:c16="http://schemas.microsoft.com/office/drawing/2014/chart" uri="{C3380CC4-5D6E-409C-BE32-E72D297353CC}">
                <c16:uniqueId val="{00000001-4198-4055-8B29-9BACA5891A4D}"/>
              </c:ext>
            </c:extLst>
          </c:dPt>
          <c:dPt>
            <c:idx val="1"/>
            <c:bubble3D val="0"/>
            <c:spPr>
              <a:solidFill>
                <a:schemeClr val="accent2">
                  <a:lumMod val="60000"/>
                  <a:lumOff val="40000"/>
                </a:schemeClr>
              </a:solidFill>
              <a:ln>
                <a:noFill/>
              </a:ln>
              <a:effectLst/>
            </c:spPr>
            <c:extLst>
              <c:ext xmlns:c16="http://schemas.microsoft.com/office/drawing/2014/chart" uri="{C3380CC4-5D6E-409C-BE32-E72D297353CC}">
                <c16:uniqueId val="{00000003-4198-4055-8B29-9BACA5891A4D}"/>
              </c:ext>
            </c:extLst>
          </c:dPt>
          <c:cat>
            <c:strRef>
              <c:f>Dane_wykresu!$A$3:$A$4</c:f>
              <c:strCache>
                <c:ptCount val="2"/>
                <c:pt idx="0">
                  <c:v>Fundusze użyte do dzisiaj: 9 020,00 zł (45%)</c:v>
                </c:pt>
                <c:pt idx="1">
                  <c:v>Pozostałe fundusze: 10 980,00 zł (55%)</c:v>
                </c:pt>
              </c:strCache>
            </c:strRef>
          </c:cat>
          <c:val>
            <c:numRef>
              <c:f>'PODSUMOWANIE BUDŻETU'!$C$17:$C$18</c:f>
              <c:numCache>
                <c:formatCode>"zł"#,##0_);[Red]\("zł"#,##0\)</c:formatCode>
                <c:ptCount val="2"/>
                <c:pt idx="0">
                  <c:v>9020</c:v>
                </c:pt>
                <c:pt idx="1">
                  <c:v>10980</c:v>
                </c:pt>
              </c:numCache>
            </c:numRef>
          </c:val>
          <c:extLst>
            <c:ext xmlns:c16="http://schemas.microsoft.com/office/drawing/2014/chart" uri="{C3380CC4-5D6E-409C-BE32-E72D297353CC}">
              <c16:uniqueId val="{00000004-4198-4055-8B29-9BACA5891A4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2902043005893"/>
          <c:y val="0.25883779527559053"/>
          <c:w val="0.38499858905717405"/>
          <c:h val="0.562324409448818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WYSZCZEG&#211;LNIONE WYDATKI'!A1"/></Relationships>
</file>

<file path=xl/drawings/_rels/drawing2.xml.rels><?xml version="1.0" encoding="UTF-8" standalone="yes"?>
<Relationships xmlns="http://schemas.openxmlformats.org/package/2006/relationships"><Relationship Id="rId1" Type="http://schemas.openxmlformats.org/officeDocument/2006/relationships/hyperlink" Target="#'PODSUMOWANIE BUD&#379;ETU'!A1"/></Relationships>
</file>

<file path=xl/drawings/drawing1.xml><?xml version="1.0" encoding="utf-8"?>
<xdr:wsDr xmlns:xdr="http://schemas.openxmlformats.org/drawingml/2006/spreadsheetDrawing" xmlns:a="http://schemas.openxmlformats.org/drawingml/2006/main">
  <xdr:twoCellAnchor editAs="oneCell">
    <xdr:from>
      <xdr:col>3</xdr:col>
      <xdr:colOff>1791492</xdr:colOff>
      <xdr:row>0</xdr:row>
      <xdr:rowOff>47625</xdr:rowOff>
    </xdr:from>
    <xdr:to>
      <xdr:col>3</xdr:col>
      <xdr:colOff>3429792</xdr:colOff>
      <xdr:row>1</xdr:row>
      <xdr:rowOff>0</xdr:rowOff>
    </xdr:to>
    <xdr:sp macro="" textlink="">
      <xdr:nvSpPr>
        <xdr:cNvPr id="2" name="Prostokąt z rogami zaokrąglonymi z jednej strony 1" descr="Wybierz, aby przejść do arkusza Wyszczególnione wydatki">
          <a:hlinkClick xmlns:r="http://schemas.openxmlformats.org/officeDocument/2006/relationships" r:id="rId1" tooltip="Wybierz, aby przejść do arkusza Wyszczególnione wydatki"/>
          <a:extLst>
            <a:ext uri="{FF2B5EF4-FFF2-40B4-BE49-F238E27FC236}">
              <a16:creationId xmlns:a16="http://schemas.microsoft.com/office/drawing/2014/main" id="{00000000-0008-0000-0000-000002000000}"/>
            </a:ext>
          </a:extLst>
        </xdr:cNvPr>
        <xdr:cNvSpPr/>
      </xdr:nvSpPr>
      <xdr:spPr>
        <a:xfrm>
          <a:off x="6277767" y="47625"/>
          <a:ext cx="1638300" cy="333375"/>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rtl="0"/>
          <a:r>
            <a:rPr lang="pl" sz="800" spc="50" baseline="0">
              <a:solidFill>
                <a:schemeClr val="bg2"/>
              </a:solidFill>
              <a:latin typeface="+mj-lt"/>
            </a:rPr>
            <a:t>WPROWADZANIE WYDATKÓW</a:t>
          </a:r>
        </a:p>
      </xdr:txBody>
    </xdr:sp>
    <xdr:clientData fPrintsWithSheet="0"/>
  </xdr:twoCellAnchor>
  <xdr:twoCellAnchor editAs="oneCell">
    <xdr:from>
      <xdr:col>3</xdr:col>
      <xdr:colOff>1</xdr:colOff>
      <xdr:row>12</xdr:row>
      <xdr:rowOff>0</xdr:rowOff>
    </xdr:from>
    <xdr:to>
      <xdr:col>4</xdr:col>
      <xdr:colOff>9525</xdr:colOff>
      <xdr:row>18</xdr:row>
      <xdr:rowOff>0</xdr:rowOff>
    </xdr:to>
    <xdr:graphicFrame macro="">
      <xdr:nvGraphicFramePr>
        <xdr:cNvPr id="40" name="Stan finansowy" descr="Wykres kołowy przedstawiający proporcje funduszy użytych do dzisiaj i pozostałych funduszy">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48417</xdr:colOff>
      <xdr:row>0</xdr:row>
      <xdr:rowOff>47624</xdr:rowOff>
    </xdr:from>
    <xdr:to>
      <xdr:col>4</xdr:col>
      <xdr:colOff>1686716</xdr:colOff>
      <xdr:row>1</xdr:row>
      <xdr:rowOff>1424</xdr:rowOff>
    </xdr:to>
    <xdr:sp macro="" textlink="">
      <xdr:nvSpPr>
        <xdr:cNvPr id="2" name="Prostokąt z rogami zaokrąglonymi z jednej strony 1" descr="Wybierz, aby przejść do arkusza Podsumowanie budżetu">
          <a:hlinkClick xmlns:r="http://schemas.openxmlformats.org/officeDocument/2006/relationships" r:id="rId1" tooltip="Wybierz, aby przejść do arkusza Podsumowanie budżetu"/>
          <a:extLst>
            <a:ext uri="{FF2B5EF4-FFF2-40B4-BE49-F238E27FC236}">
              <a16:creationId xmlns:a16="http://schemas.microsoft.com/office/drawing/2014/main" id="{00000000-0008-0000-0100-000002000000}"/>
            </a:ext>
          </a:extLst>
        </xdr:cNvPr>
        <xdr:cNvSpPr/>
      </xdr:nvSpPr>
      <xdr:spPr>
        <a:xfrm>
          <a:off x="7249317" y="47624"/>
          <a:ext cx="1638299" cy="334800"/>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rtl="0"/>
          <a:r>
            <a:rPr lang="pl" sz="800" b="1" spc="50" baseline="0">
              <a:solidFill>
                <a:schemeClr val="bg2"/>
              </a:solidFill>
              <a:latin typeface="+mj-lt"/>
            </a:rPr>
            <a:t>PODSUMOWANIE BUDŻETU</a:t>
          </a:r>
        </a:p>
      </xdr:txBody>
    </xdr:sp>
    <xdr:clientData fPrintsWithSheet="0"/>
  </xdr:twoCellAnchor>
  <xdr:twoCellAnchor editAs="oneCell">
    <xdr:from>
      <xdr:col>4</xdr:col>
      <xdr:colOff>247650</xdr:colOff>
      <xdr:row>4</xdr:row>
      <xdr:rowOff>228600</xdr:rowOff>
    </xdr:from>
    <xdr:to>
      <xdr:col>4</xdr:col>
      <xdr:colOff>1674114</xdr:colOff>
      <xdr:row>13</xdr:row>
      <xdr:rowOff>80962</xdr:rowOff>
    </xdr:to>
    <mc:AlternateContent xmlns:mc="http://schemas.openxmlformats.org/markup-compatibility/2006" xmlns:sle15="http://schemas.microsoft.com/office/drawing/2012/slicer">
      <mc:Choice Requires="sle15">
        <xdr:graphicFrame macro="">
          <xdr:nvGraphicFramePr>
            <xdr:cNvPr id="3" name="Kategoria" descr="Wybierz element we fragmentatorze, aby przefiltrować listę">
              <a:extLst>
                <a:ext uri="{FF2B5EF4-FFF2-40B4-BE49-F238E27FC236}">
                  <a16:creationId xmlns:a16="http://schemas.microsoft.com/office/drawing/2014/main" id="{7F5073C0-CFA3-4565-9E00-188F8C6A9754}"/>
                </a:ext>
              </a:extLst>
            </xdr:cNvPr>
            <xdr:cNvGraphicFramePr/>
          </xdr:nvGraphicFramePr>
          <xdr:xfrm>
            <a:off x="0" y="0"/>
            <a:ext cx="0" cy="0"/>
          </xdr:xfrm>
          <a:graphic>
            <a:graphicData uri="http://schemas.microsoft.com/office/drawing/2010/slicer">
              <sle:slicer xmlns:sle="http://schemas.microsoft.com/office/drawing/2010/slicer" name="Kategoria"/>
            </a:graphicData>
          </a:graphic>
        </xdr:graphicFrame>
      </mc:Choice>
      <mc:Fallback xmlns="">
        <xdr:sp macro="" textlink="">
          <xdr:nvSpPr>
            <xdr:cNvPr id="0" name=""/>
            <xdr:cNvSpPr>
              <a:spLocks noTextEdit="1"/>
            </xdr:cNvSpPr>
          </xdr:nvSpPr>
          <xdr:spPr>
            <a:xfrm>
              <a:off x="7448550" y="2447925"/>
              <a:ext cx="1426464" cy="1728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Fragmentator_Kategoria" xr10:uid="{00000000-0013-0000-FFFF-FFFF01000000}" sourceName="Kategoria">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ategoria" xr10:uid="{00000000-0014-0000-FFFF-FFFF01000000}" cache="Fragmentator_Kategoria" caption="Kategoria" style="Fragmentator Budżet budowy domu"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inanse" displayName="Finanse" ref="B13:C18" totalsRowDxfId="2">
  <autoFilter ref="B13:C18" xr:uid="{A1A7C204-99A2-4046-8AEC-7CF160636EC6}"/>
  <tableColumns count="2">
    <tableColumn id="1" xr3:uid="{00000000-0010-0000-0000-000001000000}" name="Konto" totalsRowLabel="Suma"/>
    <tableColumn id="2" xr3:uid="{00000000-0010-0000-0000-000002000000}" name="Kwota" totalsRowFunction="sum" totalsRowDxfId="1" dataCellStyle="Walutowy [0]"/>
  </tableColumns>
  <tableStyleInfo name="Budżet budowy domu" showFirstColumn="0" showLastColumn="1" showRowStripes="0" showColumnStripes="0"/>
  <extLst>
    <ext xmlns:x14="http://schemas.microsoft.com/office/spreadsheetml/2009/9/main" uri="{504A1905-F514-4f6f-8877-14C23A59335A}">
      <x14:table altTextSummary="Wprowadź przydzielone kwoty gotówkowe i finansowane. Suma funduszy przydzielonych, fundusze użyte do dzisiaj i pozostałe fundusze są aktualizowane automatycz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ane" displayName="Dane" ref="B5:D27" totalsRowCount="1">
  <autoFilter ref="B5:D26" xr:uid="{00000000-000C-0000-FFFF-FFFF01000000}"/>
  <sortState xmlns:xlrd2="http://schemas.microsoft.com/office/spreadsheetml/2017/richdata2" ref="B6:D25">
    <sortCondition descending="1" ref="C5:C25"/>
  </sortState>
  <tableColumns count="3">
    <tableColumn id="1" xr3:uid="{00000000-0010-0000-0100-000001000000}" name="Pozycja" totalsRowLabel="Suma"/>
    <tableColumn id="2" xr3:uid="{00000000-0010-0000-0100-000002000000}" name="Kategoria"/>
    <tableColumn id="3" xr3:uid="{00000000-0010-0000-0100-000003000000}" name="Kwota" totalsRowFunction="sum" totalsRowDxfId="0" dataCellStyle="Walutowy"/>
  </tableColumns>
  <tableStyleInfo name="Budżet budowy domu" showFirstColumn="1" showLastColumn="1" showRowStripes="0" showColumnStripes="0"/>
  <extLst>
    <ext xmlns:x14="http://schemas.microsoft.com/office/spreadsheetml/2009/9/main" uri="{504A1905-F514-4f6f-8877-14C23A59335A}">
      <x14:table altTextSummary="W tej tabeli wprowadź pozycje, kategorie i kwoty wydatków"/>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D18"/>
  <sheetViews>
    <sheetView showGridLines="0" tabSelected="1" zoomScale="90" zoomScaleNormal="90" workbookViewId="0">
      <selection activeCell="C16" sqref="C16"/>
    </sheetView>
  </sheetViews>
  <sheetFormatPr defaultRowHeight="30" customHeight="1" x14ac:dyDescent="0.45"/>
  <cols>
    <col min="1" max="1" width="2.625" customWidth="1"/>
    <col min="2" max="2" width="45.375" style="1" bestFit="1" customWidth="1"/>
    <col min="3" max="3" width="25.625" style="2" customWidth="1"/>
    <col min="4" max="4" width="46.625" style="1" customWidth="1"/>
    <col min="5" max="5" width="2.625" customWidth="1"/>
  </cols>
  <sheetData>
    <row r="1" spans="2:4" ht="30" customHeight="1" x14ac:dyDescent="0.45">
      <c r="B1"/>
      <c r="D1" s="13" t="s">
        <v>12</v>
      </c>
    </row>
    <row r="2" spans="2:4" ht="73.150000000000006" x14ac:dyDescent="0.45">
      <c r="B2" s="5" t="s">
        <v>26</v>
      </c>
      <c r="C2" s="3" t="s">
        <v>27</v>
      </c>
      <c r="D2" s="3"/>
    </row>
    <row r="3" spans="2:4" ht="51.75" customHeight="1" thickBot="1" x14ac:dyDescent="0.75">
      <c r="B3" s="6" t="s">
        <v>0</v>
      </c>
      <c r="C3" s="6"/>
      <c r="D3" s="6"/>
    </row>
    <row r="4" spans="2:4" ht="30" customHeight="1" thickTop="1" x14ac:dyDescent="0.45">
      <c r="B4" s="7" t="s">
        <v>1</v>
      </c>
      <c r="C4" s="19"/>
      <c r="D4" s="19"/>
    </row>
    <row r="5" spans="2:4" ht="61.5" customHeight="1" x14ac:dyDescent="0.45">
      <c r="B5" s="7" t="s">
        <v>2</v>
      </c>
      <c r="C5" s="19"/>
      <c r="D5" s="19"/>
    </row>
    <row r="6" spans="2:4" ht="30" customHeight="1" x14ac:dyDescent="0.45">
      <c r="B6" s="7" t="s">
        <v>3</v>
      </c>
      <c r="C6" s="19"/>
      <c r="D6" s="19"/>
    </row>
    <row r="7" spans="2:4" ht="30" customHeight="1" x14ac:dyDescent="0.45">
      <c r="B7" s="7" t="s">
        <v>28</v>
      </c>
      <c r="C7" s="19"/>
      <c r="D7" s="19"/>
    </row>
    <row r="8" spans="2:4" ht="30" customHeight="1" x14ac:dyDescent="0.45">
      <c r="B8" s="7"/>
      <c r="C8" s="19"/>
      <c r="D8" s="19"/>
    </row>
    <row r="9" spans="2:4" ht="30" customHeight="1" x14ac:dyDescent="0.45">
      <c r="B9" s="7"/>
      <c r="C9" s="20"/>
      <c r="D9" s="20"/>
    </row>
    <row r="10" spans="2:4" ht="30" customHeight="1" x14ac:dyDescent="0.45">
      <c r="B10" s="7"/>
      <c r="C10" s="18"/>
      <c r="D10" s="18"/>
    </row>
    <row r="11" spans="2:4" ht="30" customHeight="1" x14ac:dyDescent="0.45">
      <c r="B11" s="7"/>
      <c r="C11" s="19"/>
      <c r="D11" s="19"/>
    </row>
    <row r="12" spans="2:4" ht="51.75" customHeight="1" thickBot="1" x14ac:dyDescent="0.75">
      <c r="B12" s="6" t="s">
        <v>4</v>
      </c>
      <c r="C12" s="6"/>
      <c r="D12" s="6"/>
    </row>
    <row r="13" spans="2:4" ht="30" hidden="1" customHeight="1" thickTop="1" x14ac:dyDescent="0.45">
      <c r="B13" s="12" t="s">
        <v>5</v>
      </c>
      <c r="C13" s="14" t="s">
        <v>11</v>
      </c>
      <c r="D13"/>
    </row>
    <row r="14" spans="2:4" ht="30" customHeight="1" thickTop="1" x14ac:dyDescent="0.45">
      <c r="B14" t="s">
        <v>6</v>
      </c>
      <c r="C14" s="15">
        <v>0</v>
      </c>
      <c r="D14"/>
    </row>
    <row r="15" spans="2:4" ht="30" customHeight="1" x14ac:dyDescent="0.45">
      <c r="B15" t="s">
        <v>7</v>
      </c>
      <c r="C15" s="15">
        <v>20000</v>
      </c>
      <c r="D15"/>
    </row>
    <row r="16" spans="2:4" ht="30" customHeight="1" x14ac:dyDescent="0.45">
      <c r="B16" s="11" t="s">
        <v>8</v>
      </c>
      <c r="C16" s="16">
        <f>SUM(C14:C15)</f>
        <v>20000</v>
      </c>
    </row>
    <row r="17" spans="2:3" ht="30" customHeight="1" x14ac:dyDescent="0.45">
      <c r="B17" s="11" t="s">
        <v>9</v>
      </c>
      <c r="C17" s="16">
        <f>SUM(Dane[Kwota])</f>
        <v>9020</v>
      </c>
    </row>
    <row r="18" spans="2:3" ht="30" customHeight="1" x14ac:dyDescent="0.45">
      <c r="B18" s="11" t="s">
        <v>10</v>
      </c>
      <c r="C18" s="16">
        <f>C16-C17</f>
        <v>10980</v>
      </c>
    </row>
  </sheetData>
  <mergeCells count="8">
    <mergeCell ref="C10:D10"/>
    <mergeCell ref="C11:D11"/>
    <mergeCell ref="C4:D4"/>
    <mergeCell ref="C5:D5"/>
    <mergeCell ref="C6:D6"/>
    <mergeCell ref="C7:D7"/>
    <mergeCell ref="C8:D8"/>
    <mergeCell ref="C9:D9"/>
  </mergeCells>
  <dataValidations count="34">
    <dataValidation allowBlank="1" showInputMessage="1" showErrorMessage="1" prompt="Utwórz budżet budowy domu przy użyciu tego skoroszytu. Wprowadź szczegóły wydatków w arkuszu wyszczególnionych wydatków i przygotuj podsumowanie budżetu w tym arkuszu. Wykres kołowy jest w komórce D13" sqref="A1" xr:uid="{00000000-0002-0000-0000-000000000000}"/>
    <dataValidation allowBlank="1" showInputMessage="1" showErrorMessage="1" prompt="Tytuł tego arkusza znajduje się w komórkach B2 i C2" sqref="B2" xr:uid="{00000000-0002-0000-0000-000001000000}"/>
    <dataValidation allowBlank="1" showInputMessage="1" showErrorMessage="1" prompt="W tej komórce znajduje się obraz" sqref="D2" xr:uid="{00000000-0002-0000-0000-000002000000}"/>
    <dataValidation allowBlank="1" showInputMessage="1" showErrorMessage="1" prompt="Link nawigacyjny do arkusza Wyszczególnione wydatki" sqref="D1" xr:uid="{00000000-0002-0000-0000-000003000000}"/>
    <dataValidation allowBlank="1" showInputMessage="1" showErrorMessage="1" prompt="W komórkach poniżej wprowadź szczegóły projektu" sqref="B3" xr:uid="{00000000-0002-0000-0000-000004000000}"/>
    <dataValidation allowBlank="1" showInputMessage="1" showErrorMessage="1" prompt="W komórce po prawej stronie wprowadź nazwę projektu" sqref="B4" xr:uid="{00000000-0002-0000-0000-000005000000}"/>
    <dataValidation allowBlank="1" showInputMessage="1" showErrorMessage="1" prompt="W tej komórce wprowadź nazwę projektu" sqref="C4:D4" xr:uid="{00000000-0002-0000-0000-000006000000}"/>
    <dataValidation allowBlank="1" showInputMessage="1" showErrorMessage="1" prompt="W komórce po prawej stronie wprowadź opis projektu" sqref="B5" xr:uid="{00000000-0002-0000-0000-000007000000}"/>
    <dataValidation allowBlank="1" showInputMessage="1" showErrorMessage="1" prompt="W tej komórce wprowadź opis projektu" sqref="C5:D5" xr:uid="{00000000-0002-0000-0000-000008000000}"/>
    <dataValidation allowBlank="1" showInputMessage="1" showErrorMessage="1" prompt="W komórce po prawej stronie wprowadź nazwę wykonawcy" sqref="B6" xr:uid="{00000000-0002-0000-0000-000009000000}"/>
    <dataValidation allowBlank="1" showInputMessage="1" showErrorMessage="1" prompt="W tej komórce wprowadź nazwę wykonawcy" sqref="C6:D6" xr:uid="{00000000-0002-0000-0000-00000A000000}"/>
    <dataValidation allowBlank="1" showInputMessage="1" showErrorMessage="1" prompt="W komórce po prawej stronie wprowadź numer licencji lub zezwolenia" sqref="B7" xr:uid="{00000000-0002-0000-0000-00000B000000}"/>
    <dataValidation allowBlank="1" showInputMessage="1" showErrorMessage="1" prompt="W tej komórce wprowadź numer licencji lub zezwolenia" sqref="C7:D7" xr:uid="{00000000-0002-0000-0000-00000C000000}"/>
    <dataValidation allowBlank="1" showInputMessage="1" showErrorMessage="1" prompt="W komórce po prawej stronie wprowadź imię i nazwisko osoby kontaktowej" sqref="B8" xr:uid="{00000000-0002-0000-0000-00000D000000}"/>
    <dataValidation allowBlank="1" showInputMessage="1" showErrorMessage="1" prompt="W tej komórce wprowadź imię i nazwisko osoby kontaktowej" sqref="C8:D8" xr:uid="{00000000-0002-0000-0000-00000E000000}"/>
    <dataValidation allowBlank="1" showInputMessage="1" showErrorMessage="1" prompt="W komórce po prawej stronie wprowadź adres witryny internetowej" sqref="B9" xr:uid="{00000000-0002-0000-0000-00000F000000}"/>
    <dataValidation allowBlank="1" showInputMessage="1" showErrorMessage="1" prompt="W tej komórce wprowadź adres witryny internetowej" sqref="C9:D9" xr:uid="{00000000-0002-0000-0000-000010000000}"/>
    <dataValidation allowBlank="1" showInputMessage="1" showErrorMessage="1" prompt="W komórce po prawej stronie wprowadź numer telefonu" sqref="B10" xr:uid="{00000000-0002-0000-0000-000011000000}"/>
    <dataValidation allowBlank="1" showInputMessage="1" showErrorMessage="1" prompt="W tej komórce wprowadź numer telefonu" sqref="C10" xr:uid="{00000000-0002-0000-0000-000012000000}"/>
    <dataValidation allowBlank="1" showInputMessage="1" showErrorMessage="1" prompt="W komórce po prawej stronie wprowadź adres" sqref="B11" xr:uid="{00000000-0002-0000-0000-000013000000}"/>
    <dataValidation allowBlank="1" showInputMessage="1" showErrorMessage="1" prompt="W tej komórce wprowadź adres" sqref="C11" xr:uid="{00000000-0002-0000-0000-000014000000}"/>
    <dataValidation allowBlank="1" showInputMessage="1" showErrorMessage="1" prompt="W gotówkę i kwotę finansowania w tabeli poniżej. Suma funduszy przydzielonych, użytych i pozostałych jest obliczana automatycznie wraz z odpowiadającym wykresem w komórce D13" sqref="B12" xr:uid="{00000000-0002-0000-0000-000015000000}"/>
    <dataValidation allowBlank="1" showInputMessage="1" showErrorMessage="1" prompt="Wprowadź kwotę gotówkową przydzieloną do tego projektu w komórce z prawej" sqref="B14" xr:uid="{00000000-0002-0000-0000-000016000000}"/>
    <dataValidation allowBlank="1" showInputMessage="1" showErrorMessage="1" prompt="W tej komórce wprowadź kwotę gotówkową" sqref="C14" xr:uid="{00000000-0002-0000-0000-000017000000}"/>
    <dataValidation allowBlank="1" showInputMessage="1" showErrorMessage="1" prompt="Wprowadź kwotę finansowaną przydzieloną do tego projektu w komórce z prawej" sqref="B15" xr:uid="{00000000-0002-0000-0000-000018000000}"/>
    <dataValidation allowBlank="1" showInputMessage="1" showErrorMessage="1" prompt="W tej komórce wprowadź kwotę finansowaną" sqref="C15" xr:uid="{00000000-0002-0000-0000-000019000000}"/>
    <dataValidation allowBlank="1" showInputMessage="1" showErrorMessage="1" prompt="Suma funduszy przydzielonych jest obliczana automatycznie w komórce po prawej stronie" sqref="B16" xr:uid="{00000000-0002-0000-0000-00001A000000}"/>
    <dataValidation allowBlank="1" showInputMessage="1" showErrorMessage="1" prompt="Suma funduszy przydzielonych jest obliczana automatycznie w tej komórce" sqref="C16" xr:uid="{00000000-0002-0000-0000-00001B000000}"/>
    <dataValidation allowBlank="1" showInputMessage="1" showErrorMessage="1" prompt="Fundusze użyte do dzisiaj są aktualizowane automatycznie w komórce z prawej strony na podstawie wydatków wprowadzonych w arkuszu Wyszczególnione wydatki" sqref="B17" xr:uid="{00000000-0002-0000-0000-00001C000000}"/>
    <dataValidation allowBlank="1" showInputMessage="1" showErrorMessage="1" prompt="Fundusze użyte do dzisiaj są aktualizowane automatycznie w tej komórce" sqref="C17" xr:uid="{00000000-0002-0000-0000-00001D000000}"/>
    <dataValidation allowBlank="1" showInputMessage="1" showErrorMessage="1" prompt="Pozostałe fundusze są obliczane automatycznie w komórce po prawej stronie" sqref="B18" xr:uid="{00000000-0002-0000-0000-00001E000000}"/>
    <dataValidation allowBlank="1" showInputMessage="1" showErrorMessage="1" prompt="Pozostałe fundusze są obliczane automatycznie w tej komórce" sqref="C18" xr:uid="{00000000-0002-0000-0000-00001F000000}"/>
    <dataValidation allowBlank="1" showInputMessage="1" showErrorMessage="1" prompt="Wykres kołowy przedstawiający fundusze użyte do dzisiaj w porównaniu z pozostałymi funduszami" sqref="D13" xr:uid="{00000000-0002-0000-0000-000020000000}"/>
    <dataValidation allowBlank="1" showInputMessage="1" showErrorMessage="1" prompt="Wybierz komórkę D1, aby przejść do arkusza wyszczególnionych wydatków. Wprowadź informacje o projekcie poniżej" sqref="B1" xr:uid="{00000000-0002-0000-0000-000021000000}"/>
  </dataValidations>
  <hyperlinks>
    <hyperlink ref="D1" location="'WYSZCZEGÓLNIONE WYDATKI'!A1" tooltip="Wybierz, aby przejść do arkusza Wyszczególnione wydatki" display="Itemized Expenses" xr:uid="{00000000-0004-0000-0000-000000000000}"/>
  </hyperlinks>
  <printOptions horizontalCentered="1"/>
  <pageMargins left="0.4" right="0.4" top="0.4" bottom="0.4" header="0.3" footer="0.3"/>
  <pageSetup paperSize="9" fitToHeight="0" orientation="portrait" r:id="rId1"/>
  <headerFooter differentFirst="1">
    <oddFooter>&amp;C_x000D_&amp;1#&amp;"Calibri"&amp;8&amp;K000000 K2 - Informacja wewnętrzna (Internal)</oddFooter>
    <firstFooter>&amp;C_x000D_&amp;1#&amp;"Calibri"&amp;8&amp;K000000 K2 - Informacja wewnętrzna (Internal)</first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B1:E27"/>
  <sheetViews>
    <sheetView showGridLines="0" workbookViewId="0">
      <selection activeCell="B14" sqref="B14"/>
    </sheetView>
  </sheetViews>
  <sheetFormatPr defaultRowHeight="30" customHeight="1" x14ac:dyDescent="0.45"/>
  <cols>
    <col min="1" max="1" width="2.625" customWidth="1"/>
    <col min="2" max="2" width="45.625" bestFit="1" customWidth="1"/>
    <col min="3" max="3" width="34.375" bestFit="1" customWidth="1"/>
    <col min="4" max="4" width="26.875" bestFit="1" customWidth="1"/>
    <col min="5" max="5" width="23.875" customWidth="1"/>
    <col min="6" max="6" width="2.625" customWidth="1"/>
  </cols>
  <sheetData>
    <row r="1" spans="2:5" ht="30" customHeight="1" x14ac:dyDescent="0.45">
      <c r="E1" s="13" t="s">
        <v>23</v>
      </c>
    </row>
    <row r="2" spans="2:5" ht="73.150000000000006" x14ac:dyDescent="0.45">
      <c r="B2" s="5" t="s">
        <v>13</v>
      </c>
      <c r="C2" s="3" t="s">
        <v>17</v>
      </c>
      <c r="D2" s="3"/>
      <c r="E2" s="3"/>
    </row>
    <row r="3" spans="2:5" ht="42" customHeight="1" x14ac:dyDescent="0.65">
      <c r="B3" s="8" t="s">
        <v>14</v>
      </c>
      <c r="C3" s="8" t="s">
        <v>18</v>
      </c>
      <c r="D3" s="8" t="s">
        <v>22</v>
      </c>
    </row>
    <row r="4" spans="2:5" ht="30" customHeight="1" x14ac:dyDescent="0.45">
      <c r="B4" s="9">
        <v>20000</v>
      </c>
      <c r="C4" s="9">
        <f>SUM(Dane[Kwota])</f>
        <v>9020</v>
      </c>
      <c r="D4" s="9"/>
    </row>
    <row r="5" spans="2:5" ht="42" customHeight="1" thickBot="1" x14ac:dyDescent="0.75">
      <c r="B5" s="6" t="s">
        <v>15</v>
      </c>
      <c r="C5" s="6" t="s">
        <v>19</v>
      </c>
      <c r="D5" s="6" t="s">
        <v>11</v>
      </c>
    </row>
    <row r="6" spans="2:5" ht="30" customHeight="1" thickTop="1" x14ac:dyDescent="0.45">
      <c r="B6" t="s">
        <v>33</v>
      </c>
      <c r="C6" t="s">
        <v>29</v>
      </c>
      <c r="D6" s="10">
        <v>5000</v>
      </c>
    </row>
    <row r="7" spans="2:5" ht="30" customHeight="1" x14ac:dyDescent="0.45">
      <c r="B7" t="s">
        <v>34</v>
      </c>
      <c r="C7" t="s">
        <v>30</v>
      </c>
      <c r="D7" s="10">
        <v>1200</v>
      </c>
    </row>
    <row r="8" spans="2:5" ht="30" customHeight="1" x14ac:dyDescent="0.45">
      <c r="B8" t="s">
        <v>35</v>
      </c>
      <c r="C8" t="s">
        <v>20</v>
      </c>
      <c r="D8" s="10">
        <v>500</v>
      </c>
    </row>
    <row r="9" spans="2:5" ht="30" customHeight="1" x14ac:dyDescent="0.45">
      <c r="B9" t="s">
        <v>36</v>
      </c>
      <c r="C9" t="s">
        <v>20</v>
      </c>
      <c r="D9" s="10">
        <v>600</v>
      </c>
    </row>
    <row r="10" spans="2:5" ht="30" customHeight="1" x14ac:dyDescent="0.45">
      <c r="B10" t="s">
        <v>37</v>
      </c>
      <c r="C10" t="s">
        <v>31</v>
      </c>
      <c r="D10" s="10">
        <v>1000</v>
      </c>
    </row>
    <row r="11" spans="2:5" ht="30" customHeight="1" x14ac:dyDescent="0.45">
      <c r="B11" t="s">
        <v>38</v>
      </c>
      <c r="C11" t="s">
        <v>31</v>
      </c>
      <c r="D11" s="10">
        <v>600</v>
      </c>
    </row>
    <row r="12" spans="2:5" ht="30" customHeight="1" x14ac:dyDescent="0.45">
      <c r="B12" t="s">
        <v>39</v>
      </c>
      <c r="C12" t="s">
        <v>32</v>
      </c>
      <c r="D12" s="10">
        <v>120</v>
      </c>
    </row>
    <row r="13" spans="2:5" ht="30" customHeight="1" x14ac:dyDescent="0.45">
      <c r="B13" s="21" t="s">
        <v>40</v>
      </c>
      <c r="C13" t="s">
        <v>20</v>
      </c>
      <c r="D13" s="10"/>
    </row>
    <row r="14" spans="2:5" ht="30" customHeight="1" x14ac:dyDescent="0.45">
      <c r="C14" t="s">
        <v>21</v>
      </c>
      <c r="D14" s="10"/>
    </row>
    <row r="15" spans="2:5" ht="30" customHeight="1" x14ac:dyDescent="0.45">
      <c r="C15" t="s">
        <v>21</v>
      </c>
      <c r="D15" s="10"/>
    </row>
    <row r="16" spans="2:5" ht="30" customHeight="1" x14ac:dyDescent="0.45">
      <c r="C16" t="s">
        <v>21</v>
      </c>
      <c r="D16" s="10"/>
    </row>
    <row r="17" spans="2:4" ht="30" customHeight="1" x14ac:dyDescent="0.45">
      <c r="C17" t="s">
        <v>21</v>
      </c>
      <c r="D17" s="10"/>
    </row>
    <row r="18" spans="2:4" ht="30" customHeight="1" x14ac:dyDescent="0.45">
      <c r="C18" t="s">
        <v>21</v>
      </c>
      <c r="D18" s="10"/>
    </row>
    <row r="19" spans="2:4" ht="30" customHeight="1" x14ac:dyDescent="0.45">
      <c r="C19" t="s">
        <v>21</v>
      </c>
      <c r="D19" s="10"/>
    </row>
    <row r="20" spans="2:4" ht="30" customHeight="1" x14ac:dyDescent="0.45">
      <c r="C20" t="s">
        <v>21</v>
      </c>
      <c r="D20" s="10"/>
    </row>
    <row r="21" spans="2:4" ht="30" customHeight="1" x14ac:dyDescent="0.45">
      <c r="C21" t="s">
        <v>21</v>
      </c>
      <c r="D21" s="10"/>
    </row>
    <row r="22" spans="2:4" ht="30" customHeight="1" x14ac:dyDescent="0.45">
      <c r="C22" t="s">
        <v>21</v>
      </c>
      <c r="D22" s="10"/>
    </row>
    <row r="23" spans="2:4" ht="30" customHeight="1" x14ac:dyDescent="0.45">
      <c r="C23" t="s">
        <v>21</v>
      </c>
      <c r="D23" s="10"/>
    </row>
    <row r="24" spans="2:4" ht="30" customHeight="1" x14ac:dyDescent="0.45">
      <c r="C24" t="s">
        <v>21</v>
      </c>
      <c r="D24" s="10"/>
    </row>
    <row r="25" spans="2:4" ht="30" customHeight="1" x14ac:dyDescent="0.45">
      <c r="C25" t="s">
        <v>21</v>
      </c>
      <c r="D25" s="10"/>
    </row>
    <row r="26" spans="2:4" ht="30" customHeight="1" x14ac:dyDescent="0.45">
      <c r="C26" t="s">
        <v>21</v>
      </c>
      <c r="D26" s="10"/>
    </row>
    <row r="27" spans="2:4" ht="30" customHeight="1" x14ac:dyDescent="0.45">
      <c r="B27" t="s">
        <v>16</v>
      </c>
      <c r="D27" s="17">
        <f>SUBTOTAL(109,Dane[Kwota])</f>
        <v>9020</v>
      </c>
    </row>
  </sheetData>
  <phoneticPr fontId="13" type="noConversion"/>
  <conditionalFormatting sqref="D6:D26">
    <cfRule type="dataBar" priority="5">
      <dataBar>
        <cfvo type="min"/>
        <cfvo type="max"/>
        <color theme="4" tint="0.79998168889431442"/>
      </dataBar>
      <extLst>
        <ext xmlns:x14="http://schemas.microsoft.com/office/spreadsheetml/2009/9/main" uri="{B025F937-C7B1-47D3-B67F-A62EFF666E3E}">
          <x14:id>{D0653EAD-1C34-4507-B887-EDBC9D8455FE}</x14:id>
        </ext>
      </extLst>
    </cfRule>
  </conditionalFormatting>
  <dataValidations count="15">
    <dataValidation allowBlank="1" showInputMessage="1" showErrorMessage="1" prompt="Tytuł tego arkusza znajduje się w komórkach B2 i C2" sqref="B2" xr:uid="{00000000-0002-0000-0100-000000000000}"/>
    <dataValidation allowBlank="1" showInputMessage="1" showErrorMessage="1" prompt="Zaznacz komórki E1 przejdź do arkusza podsumowania budżetu. Wprowadź wydatki w poniższej tabeli danych. Podsumowanie środków przydzielony i używane pozostałe znajduje się w wierszu 4" sqref="B1" xr:uid="{00000000-0002-0000-0100-000001000000}"/>
    <dataValidation allowBlank="1" showInputMessage="1" showErrorMessage="1" prompt="Utwórz listę wyszczególnionych wydatków w tym arkuszu. Użyj fragmentatora w komórce E5, aby przefiltrować wydatki według kategorii" sqref="A1" xr:uid="{00000000-0002-0000-0100-000002000000}"/>
    <dataValidation allowBlank="1" showInputMessage="1" showErrorMessage="1" prompt="Link nawigacyjny do arkusza Podsumowanie budżetu" sqref="E1" xr:uid="{00000000-0002-0000-0100-000003000000}"/>
    <dataValidation allowBlank="1" showInputMessage="1" showErrorMessage="1" prompt="Fundusze przydzielone na projekt są aktualizowane automatycznie w komórce poniżej na podstawie wartości wprowadzonej w arkuszu Podsumowanie budżetu" sqref="B3" xr:uid="{00000000-0002-0000-0100-000004000000}"/>
    <dataValidation allowBlank="1" showInputMessage="1" showErrorMessage="1" prompt="Fundusze przydzielone na projekt są aktualizowane automatycznie w tej komórce" sqref="B4" xr:uid="{00000000-0002-0000-0100-000005000000}"/>
    <dataValidation allowBlank="1" showInputMessage="1" showErrorMessage="1" prompt="Fundusze użyte do dzisiaj są aktualizowane automatycznie w komórce poniżej na podstawie łącznej kwoty wydatków" sqref="C3" xr:uid="{00000000-0002-0000-0100-000006000000}"/>
    <dataValidation allowBlank="1" showInputMessage="1" showErrorMessage="1" prompt="Fundusze użyte do dzisiaj są aktualizowane automatycznie w tej komórce" sqref="C4" xr:uid="{00000000-0002-0000-0100-000007000000}"/>
    <dataValidation allowBlank="1" showInputMessage="1" showErrorMessage="1" prompt="Pozostałe fundusze są aktualizowane automatycznie w komórce poniżej przez odjęcie funduszy przydzielonych na projekt od funduszy użytych do dzisiaj" sqref="D3" xr:uid="{00000000-0002-0000-0100-000008000000}"/>
    <dataValidation allowBlank="1" showInputMessage="1" showErrorMessage="1" prompt="Pozostałe fundusze są aktualizowane automatycznie w tej komórce" sqref="D4" xr:uid="{00000000-0002-0000-0100-000009000000}"/>
    <dataValidation allowBlank="1" showInputMessage="1" showErrorMessage="1" prompt="W tej kolumnie pod tym nagłówkiem wprowadź pozycje wydatków" sqref="B5" xr:uid="{00000000-0002-0000-0100-00000A000000}"/>
    <dataValidation allowBlank="1" showInputMessage="1" showErrorMessage="1" prompt="W tej kolumnie pod tym nagłówkiem wprowadź kategorię" sqref="C5" xr:uid="{00000000-0002-0000-0100-00000B000000}"/>
    <dataValidation allowBlank="1" showInputMessage="1" showErrorMessage="1" prompt="W tej kolumnie pod tym nagłówkiem wprowadź kwotę wydatków. Pasek danych przedstawia udział każdego wydatku w stosunku do wszystkich wydatków. Mały pasek danych oznacza stosunkowo małe wydatki" sqref="D5" xr:uid="{00000000-0002-0000-0100-00000C000000}"/>
    <dataValidation allowBlank="1" showInputMessage="1" showErrorMessage="1" prompt="W tej komórce znajduje się obraz" sqref="D2:E2" xr:uid="{00000000-0002-0000-0100-00000D000000}"/>
    <dataValidation allowBlank="1" showInputMessage="1" showErrorMessage="1" prompt="Ta komórka zawiera fragmentator kategorii do filtrowania pozycji wydatków według kategorii" sqref="E5" xr:uid="{00000000-0002-0000-0100-00000E000000}"/>
  </dataValidations>
  <hyperlinks>
    <hyperlink ref="E1" location="'PODSUMOWANIE BUDŻETU'!A1" tooltip="Wybierz, aby przejść do arkusza Podsumowanie budżetu" display="Budget Summary" xr:uid="{00000000-0004-0000-0100-000000000000}"/>
  </hyperlinks>
  <printOptions horizontalCentered="1"/>
  <pageMargins left="0.4" right="0.4" top="0.4" bottom="0.4" header="0.3" footer="0.3"/>
  <pageSetup paperSize="9" fitToHeight="0" orientation="portrait" r:id="rId1"/>
  <headerFooter differentFirst="1">
    <oddFooter>&amp;C_x000D_&amp;1#&amp;"Calibri"&amp;8&amp;K000000 K2 - Informacja wewnętrzna (Internal)</oddFooter>
    <firstFooter>&amp;C_x000D_&amp;1#&amp;"Calibri"&amp;8&amp;K000000 K2 - Informacja wewnętrzna (Internal)</first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D6:D26</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showGridLines="0" workbookViewId="0"/>
  </sheetViews>
  <sheetFormatPr defaultRowHeight="15.4" x14ac:dyDescent="0.45"/>
  <cols>
    <col min="1" max="1" width="8" customWidth="1"/>
  </cols>
  <sheetData>
    <row r="1" spans="1:1" ht="78.75" customHeight="1" thickBot="1" x14ac:dyDescent="0.75">
      <c r="A1" s="6" t="s">
        <v>24</v>
      </c>
    </row>
    <row r="2" spans="1:1" ht="17.25" thickTop="1" x14ac:dyDescent="0.65">
      <c r="A2" s="8" t="s">
        <v>25</v>
      </c>
    </row>
    <row r="3" spans="1:1" x14ac:dyDescent="0.45">
      <c r="A3" s="4" t="str">
        <f>Etykieta_Fundusze_użyte&amp;": "&amp;TEXT(Fundusze_użyte,"# ##0,00 zł")&amp;" ("&amp;TEXT(Fundusze_użyte/SUM(Fundusze_użyte:Pozostałe_fundusze),"0%")&amp;")"</f>
        <v>Fundusze użyte do dzisiaj: 9 020,00 zł (45%)</v>
      </c>
    </row>
    <row r="4" spans="1:1" x14ac:dyDescent="0.45">
      <c r="A4" s="4" t="str">
        <f>Etykieta_Pozostałe_fundusze&amp;": "&amp;TEXT(Pozostałe_fundusze,"# ##0,00 zł")&amp;" ("&amp;TEXT(Pozostałe_fundusze/SUM(Fundusze_użyte:Pozostałe_fundusze),"0%")&amp;")"</f>
        <v>Pozostałe fundusze: 10 980,00 zł (55%)</v>
      </c>
    </row>
  </sheetData>
  <pageMargins left="0.7" right="0.7" top="0.75" bottom="0.75" header="0.3" footer="0.3"/>
  <pageSetup paperSize="9" orientation="portrait" horizontalDpi="4294967294" r:id="rId1"/>
  <headerFooter>
    <oddFooter>&amp;C_x000D_&amp;1#&amp;"Calibri"&amp;8&amp;K000000 K2 - Informacja wewnętrzna (Internal)</oddFooter>
  </headerFooter>
</worksheet>
</file>

<file path=docProps/app.xml><?xml version="1.0" encoding="utf-8"?>
<Properties xmlns="http://schemas.openxmlformats.org/officeDocument/2006/extended-properties" xmlns:vt="http://schemas.openxmlformats.org/officeDocument/2006/docPropsVTypes">
  <Template>TM04014205</Template>
  <Application>Microsoft Excel</Application>
  <DocSecurity>0</DocSecurity>
  <ScaleCrop>false</ScaleCrop>
  <HeadingPairs>
    <vt:vector size="4" baseType="variant">
      <vt:variant>
        <vt:lpstr>Arkusze</vt:lpstr>
      </vt:variant>
      <vt:variant>
        <vt:i4>3</vt:i4>
      </vt:variant>
      <vt:variant>
        <vt:lpstr>Nazwane zakresy</vt:lpstr>
      </vt:variant>
      <vt:variant>
        <vt:i4>9</vt:i4>
      </vt:variant>
    </vt:vector>
  </HeadingPairs>
  <TitlesOfParts>
    <vt:vector size="12" baseType="lpstr">
      <vt:lpstr>PODSUMOWANIE BUDŻETU</vt:lpstr>
      <vt:lpstr>WYSZCZEGÓLNIONE WYDATKI</vt:lpstr>
      <vt:lpstr>Dane_wykresu</vt:lpstr>
      <vt:lpstr>Etykieta_Fundusze_użyte</vt:lpstr>
      <vt:lpstr>Etykieta_Pozostałe_fundusze</vt:lpstr>
      <vt:lpstr>Fundusze_przydzielone</vt:lpstr>
      <vt:lpstr>Fundusze_użyte</vt:lpstr>
      <vt:lpstr>Region_tytułu_kolumny1..D4.2</vt:lpstr>
      <vt:lpstr>Region_tytułu_wiersza1..C11</vt:lpstr>
      <vt:lpstr>Tytuł_kolumny_2</vt:lpstr>
      <vt:lpstr>Tytuł1</vt:lpstr>
      <vt:lpstr>'WYSZCZEGÓLNIONE WYDATKI'!Tytuły_wydruku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2021-12-28T18:24:00Z</dcterms:created>
  <dcterms:modified xsi:type="dcterms:W3CDTF">2025-05-24T05:35:47Z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72bd6a-5f70-4f6e-be10-f745206756ad_Enabled">
    <vt:lpwstr>true</vt:lpwstr>
  </property>
  <property fmtid="{D5CDD505-2E9C-101B-9397-08002B2CF9AE}" pid="3" name="MSIP_Label_8b72bd6a-5f70-4f6e-be10-f745206756ad_SetDate">
    <vt:lpwstr>2025-05-13T17:25:57Z</vt:lpwstr>
  </property>
  <property fmtid="{D5CDD505-2E9C-101B-9397-08002B2CF9AE}" pid="4" name="MSIP_Label_8b72bd6a-5f70-4f6e-be10-f745206756ad_Method">
    <vt:lpwstr>Standard</vt:lpwstr>
  </property>
  <property fmtid="{D5CDD505-2E9C-101B-9397-08002B2CF9AE}" pid="5" name="MSIP_Label_8b72bd6a-5f70-4f6e-be10-f745206756ad_Name">
    <vt:lpwstr>K2 - informacja wewnętrzna</vt:lpwstr>
  </property>
  <property fmtid="{D5CDD505-2E9C-101B-9397-08002B2CF9AE}" pid="6" name="MSIP_Label_8b72bd6a-5f70-4f6e-be10-f745206756ad_SiteId">
    <vt:lpwstr>114511be-be5b-44a7-b2ab-a51e832dea9d</vt:lpwstr>
  </property>
  <property fmtid="{D5CDD505-2E9C-101B-9397-08002B2CF9AE}" pid="7" name="MSIP_Label_8b72bd6a-5f70-4f6e-be10-f745206756ad_ActionId">
    <vt:lpwstr>fac75927-a2d1-4b81-bde1-1ec226590219</vt:lpwstr>
  </property>
  <property fmtid="{D5CDD505-2E9C-101B-9397-08002B2CF9AE}" pid="8" name="MSIP_Label_8b72bd6a-5f70-4f6e-be10-f745206756ad_ContentBits">
    <vt:lpwstr>2</vt:lpwstr>
  </property>
  <property fmtid="{D5CDD505-2E9C-101B-9397-08002B2CF9AE}" pid="9" name="MSIP_Label_8b72bd6a-5f70-4f6e-be10-f745206756ad_Tag">
    <vt:lpwstr>10, 3, 0, 1</vt:lpwstr>
  </property>
</Properties>
</file>